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7995"/>
  </bookViews>
  <sheets>
    <sheet name="Plan1" sheetId="1" r:id="rId1"/>
    <sheet name="Plan2" sheetId="2" r:id="rId2"/>
    <sheet name="Plan3" sheetId="3" r:id="rId3"/>
  </sheets>
  <externalReferences>
    <externalReference r:id="rId4"/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D40" i="1"/>
  <c r="E39" s="1"/>
  <c r="F40"/>
  <c r="B40"/>
  <c r="C39" s="1"/>
  <c r="E38" l="1"/>
  <c r="E37"/>
  <c r="E40" s="1"/>
  <c r="C38"/>
  <c r="C37"/>
  <c r="C40" s="1"/>
</calcChain>
</file>

<file path=xl/sharedStrings.xml><?xml version="1.0" encoding="utf-8"?>
<sst xmlns="http://schemas.openxmlformats.org/spreadsheetml/2006/main" count="28" uniqueCount="23">
  <si>
    <t>Classes diamétricas</t>
  </si>
  <si>
    <t>5,5|-10,5</t>
  </si>
  <si>
    <t>10,5|-15,5</t>
  </si>
  <si>
    <t>15,5|-20,5</t>
  </si>
  <si>
    <t>20,5|-25,5</t>
  </si>
  <si>
    <t>25,5|-30,5</t>
  </si>
  <si>
    <t>30,5|-35,5</t>
  </si>
  <si>
    <t>35,5|-40,5</t>
  </si>
  <si>
    <t>40,5|-45,5</t>
  </si>
  <si>
    <t>Total</t>
  </si>
  <si>
    <t>Número de indivíduos</t>
  </si>
  <si>
    <t>H &lt; 3,27</t>
  </si>
  <si>
    <t>3,27 &lt;= H &lt; 5,95</t>
  </si>
  <si>
    <t>H &gt;= 5,95</t>
  </si>
  <si>
    <t>N. de espécies</t>
  </si>
  <si>
    <t>N. de indivíduos</t>
  </si>
  <si>
    <t>Valor de importância</t>
  </si>
  <si>
    <t>Pioneiras</t>
  </si>
  <si>
    <t>Secundárias iniciais</t>
  </si>
  <si>
    <t>Secundárias tardias</t>
  </si>
  <si>
    <t>Figura 2</t>
  </si>
  <si>
    <t>Figura 3</t>
  </si>
  <si>
    <t>Figura 4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</si>
</sst>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1" xfId="0" applyFont="1" applyBorder="1"/>
    <xf numFmtId="0" fontId="3" fillId="0" borderId="1" xfId="0" applyFont="1" applyBorder="1"/>
    <xf numFmtId="0" fontId="4" fillId="0" borderId="0" xfId="0" applyFont="1" applyAlignment="1"/>
    <xf numFmtId="0" fontId="1" fillId="0" borderId="0" xfId="0" applyFont="1" applyAlignment="1"/>
    <xf numFmtId="0" fontId="4" fillId="0" borderId="0" xfId="0" applyFont="1"/>
    <xf numFmtId="1" fontId="0" fillId="0" borderId="0" xfId="0" applyNumberFormat="1"/>
    <xf numFmtId="164" fontId="0" fillId="0" borderId="0" xfId="0" applyNumberFormat="1"/>
    <xf numFmtId="1" fontId="0" fillId="0" borderId="0" xfId="0" applyNumberFormat="1" applyFill="1"/>
    <xf numFmtId="0" fontId="5" fillId="0" borderId="0" xfId="0" applyFont="1" applyFill="1"/>
    <xf numFmtId="0" fontId="0" fillId="0" borderId="0" xfId="0" applyFill="1"/>
    <xf numFmtId="164" fontId="0" fillId="0" borderId="0" xfId="0" applyNumberFormat="1" applyFill="1"/>
    <xf numFmtId="0" fontId="6" fillId="0" borderId="0" xfId="0" applyFont="1"/>
    <xf numFmtId="0" fontId="3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[1]Plan2!$A$6</c:f>
              <c:strCache>
                <c:ptCount val="1"/>
                <c:pt idx="0">
                  <c:v>Número de indivíduos</c:v>
                </c:pt>
              </c:strCache>
            </c:strRef>
          </c:tx>
          <c:dLbls>
            <c:txPr>
              <a:bodyPr/>
              <a:lstStyle/>
              <a:p>
                <a:pPr>
                  <a:defRPr sz="1100">
                    <a:latin typeface="Times New Roman" pitchFamily="18" charset="0"/>
                    <a:cs typeface="Times New Roman" pitchFamily="18" charset="0"/>
                  </a:defRPr>
                </a:pPr>
                <a:endParaRPr lang="pt-BR"/>
              </a:p>
            </c:txPr>
            <c:showVal val="1"/>
          </c:dLbls>
          <c:cat>
            <c:strRef>
              <c:f>[1]Plan2!$B$5:$I$5</c:f>
              <c:strCache>
                <c:ptCount val="8"/>
                <c:pt idx="0">
                  <c:v>5,5|-10,5</c:v>
                </c:pt>
                <c:pt idx="1">
                  <c:v>10,5|-15,5</c:v>
                </c:pt>
                <c:pt idx="2">
                  <c:v>15,5|-20,5</c:v>
                </c:pt>
                <c:pt idx="3">
                  <c:v>20,5|-25,5</c:v>
                </c:pt>
                <c:pt idx="4">
                  <c:v>25,5|-30,5</c:v>
                </c:pt>
                <c:pt idx="5">
                  <c:v>30,5|-35,5</c:v>
                </c:pt>
                <c:pt idx="6">
                  <c:v>35,5|-40,5</c:v>
                </c:pt>
                <c:pt idx="7">
                  <c:v>40,5|-45,5</c:v>
                </c:pt>
              </c:strCache>
            </c:strRef>
          </c:cat>
          <c:val>
            <c:numRef>
              <c:f>[1]Plan2!$B$6:$I$6</c:f>
              <c:numCache>
                <c:formatCode>General</c:formatCode>
                <c:ptCount val="8"/>
                <c:pt idx="0">
                  <c:v>663</c:v>
                </c:pt>
                <c:pt idx="1">
                  <c:v>275</c:v>
                </c:pt>
                <c:pt idx="2">
                  <c:v>94</c:v>
                </c:pt>
                <c:pt idx="3">
                  <c:v>36</c:v>
                </c:pt>
                <c:pt idx="4">
                  <c:v>10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</c:numCache>
            </c:numRef>
          </c:val>
        </c:ser>
        <c:dLbls/>
        <c:axId val="73108864"/>
        <c:axId val="72701440"/>
      </c:barChart>
      <c:catAx>
        <c:axId val="73108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pt-BR" sz="1100" b="0">
                    <a:latin typeface="Times New Roman" pitchFamily="18" charset="0"/>
                    <a:cs typeface="Times New Roman" pitchFamily="18" charset="0"/>
                  </a:rPr>
                  <a:t>Classes diamétricas (cm)</a:t>
                </a:r>
              </a:p>
            </c:rich>
          </c:tx>
          <c:layout>
            <c:manualLayout>
              <c:xMode val="edge"/>
              <c:yMode val="edge"/>
              <c:x val="0.43514537179638224"/>
              <c:y val="0.8895003099877955"/>
            </c:manualLayout>
          </c:layout>
        </c:title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72701440"/>
        <c:crosses val="autoZero"/>
        <c:auto val="1"/>
        <c:lblAlgn val="ctr"/>
        <c:lblOffset val="100"/>
      </c:catAx>
      <c:valAx>
        <c:axId val="7270144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100" b="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pt-BR" sz="1100" b="0">
                    <a:latin typeface="Times New Roman" pitchFamily="18" charset="0"/>
                    <a:cs typeface="Times New Roman" pitchFamily="18" charset="0"/>
                  </a:rPr>
                  <a:t>N</a:t>
                </a:r>
                <a:r>
                  <a:rPr lang="pt-BR" sz="1100" b="0" i="0" u="none" strike="noStrike" baseline="30000">
                    <a:effectLst/>
                  </a:rPr>
                  <a:t>o</a:t>
                </a:r>
                <a:r>
                  <a:rPr lang="pt-BR" sz="1100" b="0" i="0" u="none" strike="noStrike" baseline="0">
                    <a:effectLst/>
                  </a:rPr>
                  <a:t> </a:t>
                </a:r>
                <a:r>
                  <a:rPr lang="pt-BR" sz="1100" b="0">
                    <a:latin typeface="Times New Roman" pitchFamily="18" charset="0"/>
                    <a:cs typeface="Times New Roman" pitchFamily="18" charset="0"/>
                  </a:rPr>
                  <a:t>de indivíduos</a:t>
                </a:r>
              </a:p>
            </c:rich>
          </c:tx>
          <c:layout>
            <c:manualLayout>
              <c:xMode val="edge"/>
              <c:yMode val="edge"/>
              <c:x val="1.4993804234323229E-2"/>
              <c:y val="0.15908728394329527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73108864"/>
        <c:crosses val="autoZero"/>
        <c:crossBetween val="between"/>
        <c:majorUnit val="100"/>
      </c:valAx>
    </c:plotArea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7473004600457936"/>
          <c:y val="6.633750588121437E-2"/>
          <c:w val="0.79473558653634768"/>
          <c:h val="0.70593496078974383"/>
        </c:manualLayout>
      </c:layout>
      <c:barChart>
        <c:barDir val="col"/>
        <c:grouping val="clustered"/>
        <c:ser>
          <c:idx val="0"/>
          <c:order val="0"/>
          <c:cat>
            <c:strRef>
              <c:f>[2]Plan2!$B$1:$D$1</c:f>
              <c:strCache>
                <c:ptCount val="3"/>
                <c:pt idx="0">
                  <c:v>H &lt; 3,27</c:v>
                </c:pt>
                <c:pt idx="1">
                  <c:v>3,27 &lt;= H &lt; 5,95</c:v>
                </c:pt>
                <c:pt idx="2">
                  <c:v>H &gt;= 5,95</c:v>
                </c:pt>
              </c:strCache>
            </c:strRef>
          </c:cat>
          <c:val>
            <c:numRef>
              <c:f>[2]Plan2!$B$2:$D$2</c:f>
              <c:numCache>
                <c:formatCode>General</c:formatCode>
                <c:ptCount val="3"/>
                <c:pt idx="0">
                  <c:v>379</c:v>
                </c:pt>
                <c:pt idx="1">
                  <c:v>1277</c:v>
                </c:pt>
                <c:pt idx="2">
                  <c:v>199</c:v>
                </c:pt>
              </c:numCache>
            </c:numRef>
          </c:val>
        </c:ser>
        <c:dLbls/>
        <c:axId val="72725632"/>
        <c:axId val="72727552"/>
      </c:barChart>
      <c:catAx>
        <c:axId val="727256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pt-BR" sz="1100" b="0">
                    <a:latin typeface="Times New Roman" pitchFamily="18" charset="0"/>
                    <a:cs typeface="Times New Roman" pitchFamily="18" charset="0"/>
                  </a:rPr>
                  <a:t>Classes de altura (m)</a:t>
                </a:r>
              </a:p>
            </c:rich>
          </c:tx>
          <c:layout>
            <c:manualLayout>
              <c:xMode val="edge"/>
              <c:yMode val="edge"/>
              <c:x val="0.4231524071539251"/>
              <c:y val="0.89391816407564428"/>
            </c:manualLayout>
          </c:layout>
        </c:title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72727552"/>
        <c:crosses val="autoZero"/>
        <c:auto val="1"/>
        <c:lblAlgn val="ctr"/>
        <c:lblOffset val="100"/>
      </c:catAx>
      <c:valAx>
        <c:axId val="7272755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100" b="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pt-BR" sz="1100" b="0">
                    <a:latin typeface="Times New Roman" pitchFamily="18" charset="0"/>
                    <a:cs typeface="Times New Roman" pitchFamily="18" charset="0"/>
                  </a:rPr>
                  <a:t>N</a:t>
                </a:r>
                <a:r>
                  <a:rPr lang="pt-BR" sz="1100" b="0" i="0" u="none" strike="noStrike" baseline="30000">
                    <a:latin typeface="Times New Roman" pitchFamily="18" charset="0"/>
                    <a:cs typeface="Times New Roman" pitchFamily="18" charset="0"/>
                  </a:rPr>
                  <a:t>o</a:t>
                </a:r>
                <a:r>
                  <a:rPr lang="pt-BR" sz="1100" b="0">
                    <a:latin typeface="Times New Roman" pitchFamily="18" charset="0"/>
                    <a:cs typeface="Times New Roman" pitchFamily="18" charset="0"/>
                  </a:rPr>
                  <a:t> de indivíduos</a:t>
                </a:r>
              </a:p>
            </c:rich>
          </c:tx>
          <c:layout>
            <c:manualLayout>
              <c:xMode val="edge"/>
              <c:yMode val="edge"/>
              <c:x val="1.2767265875800725E-2"/>
              <c:y val="0.19208510597851089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72725632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1349573015138001"/>
          <c:y val="5.1054847231983065E-2"/>
          <c:w val="0.85603385401017784"/>
          <c:h val="0.78445571768606426"/>
        </c:manualLayout>
      </c:layout>
      <c:barChart>
        <c:barDir val="col"/>
        <c:grouping val="clustered"/>
        <c:ser>
          <c:idx val="0"/>
          <c:order val="0"/>
          <c:tx>
            <c:v>Espécies</c:v>
          </c:tx>
          <c:cat>
            <c:strRef>
              <c:f>[3]Plan2!$E$71:$E$73</c:f>
              <c:strCache>
                <c:ptCount val="3"/>
                <c:pt idx="0">
                  <c:v>Pioneiras</c:v>
                </c:pt>
                <c:pt idx="1">
                  <c:v>Secundárias iniciais</c:v>
                </c:pt>
                <c:pt idx="2">
                  <c:v>Secundárias tardias</c:v>
                </c:pt>
              </c:strCache>
            </c:strRef>
          </c:cat>
          <c:val>
            <c:numRef>
              <c:f>[3]Plan2!$G$71:$G$73</c:f>
              <c:numCache>
                <c:formatCode>General</c:formatCode>
                <c:ptCount val="3"/>
                <c:pt idx="0">
                  <c:v>22.580645161290324</c:v>
                </c:pt>
                <c:pt idx="1">
                  <c:v>54.838709677419352</c:v>
                </c:pt>
                <c:pt idx="2">
                  <c:v>22.580645161290324</c:v>
                </c:pt>
              </c:numCache>
            </c:numRef>
          </c:val>
        </c:ser>
        <c:ser>
          <c:idx val="1"/>
          <c:order val="1"/>
          <c:tx>
            <c:v>Indivíduos</c:v>
          </c:tx>
          <c:cat>
            <c:strRef>
              <c:f>[3]Plan2!$E$71:$E$73</c:f>
              <c:strCache>
                <c:ptCount val="3"/>
                <c:pt idx="0">
                  <c:v>Pioneiras</c:v>
                </c:pt>
                <c:pt idx="1">
                  <c:v>Secundárias iniciais</c:v>
                </c:pt>
                <c:pt idx="2">
                  <c:v>Secundárias tardias</c:v>
                </c:pt>
              </c:strCache>
            </c:strRef>
          </c:cat>
          <c:val>
            <c:numRef>
              <c:f>[3]Plan2!$I$71:$I$73</c:f>
              <c:numCache>
                <c:formatCode>General</c:formatCode>
                <c:ptCount val="3"/>
                <c:pt idx="0">
                  <c:v>64.724919093851128</c:v>
                </c:pt>
                <c:pt idx="1">
                  <c:v>32.686084142394819</c:v>
                </c:pt>
                <c:pt idx="2">
                  <c:v>2.5889967637540452</c:v>
                </c:pt>
              </c:numCache>
            </c:numRef>
          </c:val>
        </c:ser>
        <c:ser>
          <c:idx val="2"/>
          <c:order val="2"/>
          <c:tx>
            <c:v>Espécies com maiores IVI</c:v>
          </c:tx>
          <c:cat>
            <c:strRef>
              <c:f>[3]Plan2!$E$71:$E$73</c:f>
              <c:strCache>
                <c:ptCount val="3"/>
                <c:pt idx="0">
                  <c:v>Pioneiras</c:v>
                </c:pt>
                <c:pt idx="1">
                  <c:v>Secundárias iniciais</c:v>
                </c:pt>
                <c:pt idx="2">
                  <c:v>Secundárias tardias</c:v>
                </c:pt>
              </c:strCache>
            </c:strRef>
          </c:cat>
          <c:val>
            <c:numRef>
              <c:f>[3]Plan2!$J$71:$J$73</c:f>
              <c:numCache>
                <c:formatCode>General</c:formatCode>
                <c:ptCount val="3"/>
                <c:pt idx="0">
                  <c:v>54.11</c:v>
                </c:pt>
                <c:pt idx="1">
                  <c:v>39.409999999999997</c:v>
                </c:pt>
                <c:pt idx="2">
                  <c:v>6.47</c:v>
                </c:pt>
              </c:numCache>
            </c:numRef>
          </c:val>
        </c:ser>
        <c:dLbls/>
        <c:axId val="73299072"/>
        <c:axId val="73300608"/>
      </c:barChart>
      <c:catAx>
        <c:axId val="73299072"/>
        <c:scaling>
          <c:orientation val="minMax"/>
        </c:scaling>
        <c:axPos val="b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73300608"/>
        <c:crosses val="autoZero"/>
        <c:auto val="1"/>
        <c:lblAlgn val="ctr"/>
        <c:lblOffset val="100"/>
      </c:catAx>
      <c:valAx>
        <c:axId val="7330060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100" b="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100" b="0">
                    <a:latin typeface="Times New Roman" pitchFamily="18" charset="0"/>
                    <a:cs typeface="Times New Roman" pitchFamily="18" charset="0"/>
                  </a:rPr>
                  <a:t>Percentual (%)</a:t>
                </a:r>
              </a:p>
            </c:rich>
          </c:tx>
          <c:layout>
            <c:manualLayout>
              <c:xMode val="edge"/>
              <c:yMode val="edge"/>
              <c:x val="1.12109675610937E-2"/>
              <c:y val="0.24976696385692432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7329907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6366875111484851"/>
          <c:y val="3.7137984121957873E-2"/>
          <c:w val="0.34891848227709404"/>
          <c:h val="0.28655693382332537"/>
        </c:manualLayout>
      </c:layout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3580425518471329"/>
          <c:y val="5.0411425844496732E-2"/>
          <c:w val="0.83728443501467709"/>
          <c:h val="0.76465350922043851"/>
        </c:manualLayout>
      </c:layout>
      <c:barChart>
        <c:barDir val="col"/>
        <c:grouping val="clustered"/>
        <c:ser>
          <c:idx val="0"/>
          <c:order val="0"/>
          <c:cat>
            <c:strRef>
              <c:f>[2]Plan2!$B$1:$D$1</c:f>
              <c:strCache>
                <c:ptCount val="3"/>
                <c:pt idx="0">
                  <c:v>H &lt; 3,27</c:v>
                </c:pt>
                <c:pt idx="1">
                  <c:v>3,27 &lt;= H &lt; 5,95</c:v>
                </c:pt>
                <c:pt idx="2">
                  <c:v>H &gt;= 5,95</c:v>
                </c:pt>
              </c:strCache>
            </c:strRef>
          </c:cat>
          <c:val>
            <c:numRef>
              <c:f>[2]Plan2!$B$2:$D$2</c:f>
              <c:numCache>
                <c:formatCode>General</c:formatCode>
                <c:ptCount val="3"/>
                <c:pt idx="0">
                  <c:v>379</c:v>
                </c:pt>
                <c:pt idx="1">
                  <c:v>1277</c:v>
                </c:pt>
                <c:pt idx="2">
                  <c:v>199</c:v>
                </c:pt>
              </c:numCache>
            </c:numRef>
          </c:val>
        </c:ser>
        <c:dLbls/>
        <c:axId val="73333376"/>
        <c:axId val="73552640"/>
      </c:barChart>
      <c:catAx>
        <c:axId val="73333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pt-BR" sz="1200">
                    <a:latin typeface="Times New Roman" pitchFamily="18" charset="0"/>
                    <a:cs typeface="Times New Roman" pitchFamily="18" charset="0"/>
                  </a:rPr>
                  <a:t>Height class</a:t>
                </a:r>
                <a:r>
                  <a:rPr lang="pt-BR" sz="1200" baseline="0">
                    <a:latin typeface="Times New Roman" pitchFamily="18" charset="0"/>
                    <a:cs typeface="Times New Roman" pitchFamily="18" charset="0"/>
                  </a:rPr>
                  <a:t>es </a:t>
                </a:r>
                <a:r>
                  <a:rPr lang="pt-BR" sz="1200">
                    <a:latin typeface="Times New Roman" pitchFamily="18" charset="0"/>
                    <a:cs typeface="Times New Roman" pitchFamily="18" charset="0"/>
                  </a:rPr>
                  <a:t>(m)</a:t>
                </a:r>
              </a:p>
            </c:rich>
          </c:tx>
          <c:layout>
            <c:manualLayout>
              <c:xMode val="edge"/>
              <c:yMode val="edge"/>
              <c:x val="0.44761714510493483"/>
              <c:y val="0.91989228619149888"/>
            </c:manualLayout>
          </c:layout>
        </c:title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73552640"/>
        <c:crosses val="autoZero"/>
        <c:auto val="1"/>
        <c:lblAlgn val="ctr"/>
        <c:lblOffset val="100"/>
      </c:catAx>
      <c:valAx>
        <c:axId val="7355264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pt-BR" sz="1200" b="1" i="0" baseline="0">
                    <a:effectLst/>
                  </a:rPr>
                  <a:t>Number of individuals</a:t>
                </a:r>
                <a:endParaRPr lang="pt-BR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7.3201844840599124E-3"/>
              <c:y val="0.12715035620547432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73333376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1875294679074207"/>
          <c:y val="3.6174163921551525E-2"/>
          <c:w val="0.86630633592072248"/>
          <c:h val="0.75930345916062814"/>
        </c:manualLayout>
      </c:layout>
      <c:barChart>
        <c:barDir val="col"/>
        <c:grouping val="clustered"/>
        <c:ser>
          <c:idx val="0"/>
          <c:order val="0"/>
          <c:tx>
            <c:v>Espécies</c:v>
          </c:tx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dPt>
            <c:idx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dPt>
          <c:dPt>
            <c:idx val="1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dPt>
          <c:dPt>
            <c:idx val="2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dPt>
          <c:cat>
            <c:strRef>
              <c:f>Plan1!$A$37:$A$39</c:f>
              <c:strCache>
                <c:ptCount val="3"/>
                <c:pt idx="0">
                  <c:v>Pioneiras</c:v>
                </c:pt>
                <c:pt idx="1">
                  <c:v>Secundárias iniciais</c:v>
                </c:pt>
                <c:pt idx="2">
                  <c:v>Secundárias tardias</c:v>
                </c:pt>
              </c:strCache>
            </c:strRef>
          </c:cat>
          <c:val>
            <c:numRef>
              <c:f>[3]Plan2!$G$71:$G$73</c:f>
              <c:numCache>
                <c:formatCode>General</c:formatCode>
                <c:ptCount val="3"/>
                <c:pt idx="0">
                  <c:v>22.580645161290324</c:v>
                </c:pt>
                <c:pt idx="1">
                  <c:v>54.838709677419352</c:v>
                </c:pt>
                <c:pt idx="2">
                  <c:v>22.580645161290324</c:v>
                </c:pt>
              </c:numCache>
            </c:numRef>
          </c:val>
        </c:ser>
        <c:ser>
          <c:idx val="1"/>
          <c:order val="1"/>
          <c:tx>
            <c:v>Indivíduos</c:v>
          </c:tx>
          <c:spPr>
            <a:solidFill>
              <a:schemeClr val="bg1">
                <a:lumMod val="85000"/>
              </a:schemeClr>
            </a:solidFill>
          </c:spPr>
          <c:cat>
            <c:strRef>
              <c:f>Plan1!$A$37:$A$39</c:f>
              <c:strCache>
                <c:ptCount val="3"/>
                <c:pt idx="0">
                  <c:v>Pioneiras</c:v>
                </c:pt>
                <c:pt idx="1">
                  <c:v>Secundárias iniciais</c:v>
                </c:pt>
                <c:pt idx="2">
                  <c:v>Secundárias tardias</c:v>
                </c:pt>
              </c:strCache>
            </c:strRef>
          </c:cat>
          <c:val>
            <c:numRef>
              <c:f>[3]Plan2!$I$71:$I$73</c:f>
              <c:numCache>
                <c:formatCode>General</c:formatCode>
                <c:ptCount val="3"/>
                <c:pt idx="0">
                  <c:v>64.724919093851128</c:v>
                </c:pt>
                <c:pt idx="1">
                  <c:v>32.686084142394819</c:v>
                </c:pt>
                <c:pt idx="2">
                  <c:v>2.5889967637540452</c:v>
                </c:pt>
              </c:numCache>
            </c:numRef>
          </c:val>
        </c:ser>
        <c:ser>
          <c:idx val="2"/>
          <c:order val="2"/>
          <c:tx>
            <c:v>Espécies com maior VI</c:v>
          </c:tx>
          <c:cat>
            <c:strRef>
              <c:f>Plan1!$A$37:$A$39</c:f>
              <c:strCache>
                <c:ptCount val="3"/>
                <c:pt idx="0">
                  <c:v>Pioneiras</c:v>
                </c:pt>
                <c:pt idx="1">
                  <c:v>Secundárias iniciais</c:v>
                </c:pt>
                <c:pt idx="2">
                  <c:v>Secundárias tardias</c:v>
                </c:pt>
              </c:strCache>
            </c:strRef>
          </c:cat>
          <c:val>
            <c:numRef>
              <c:f>[3]Plan2!$J$71:$J$73</c:f>
              <c:numCache>
                <c:formatCode>General</c:formatCode>
                <c:ptCount val="3"/>
                <c:pt idx="0">
                  <c:v>54.11</c:v>
                </c:pt>
                <c:pt idx="1">
                  <c:v>39.409999999999997</c:v>
                </c:pt>
                <c:pt idx="2">
                  <c:v>6.47</c:v>
                </c:pt>
              </c:numCache>
            </c:numRef>
          </c:val>
        </c:ser>
        <c:dLbls/>
        <c:axId val="73486336"/>
        <c:axId val="73488256"/>
      </c:barChart>
      <c:catAx>
        <c:axId val="73486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pt-BR" sz="11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Grupo ecológico</a:t>
                </a:r>
              </a:p>
            </c:rich>
          </c:tx>
          <c:layout>
            <c:manualLayout>
              <c:xMode val="edge"/>
              <c:yMode val="edge"/>
              <c:x val="0.43920384326519091"/>
              <c:y val="0.90989196117927129"/>
            </c:manualLayout>
          </c:layout>
        </c:title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t-BR"/>
          </a:p>
        </c:txPr>
        <c:crossAx val="73488256"/>
        <c:crosses val="autoZero"/>
        <c:auto val="1"/>
        <c:lblAlgn val="ctr"/>
        <c:lblOffset val="100"/>
      </c:catAx>
      <c:valAx>
        <c:axId val="7348825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1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11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Percentual (%)</a:t>
                </a:r>
              </a:p>
            </c:rich>
          </c:tx>
          <c:layout>
            <c:manualLayout>
              <c:xMode val="edge"/>
              <c:yMode val="edge"/>
              <c:x val="7.508532826773418E-3"/>
              <c:y val="0.27516711573843966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t-BR"/>
          </a:p>
        </c:txPr>
        <c:crossAx val="73486336"/>
        <c:crosses val="autoZero"/>
        <c:crossBetween val="between"/>
      </c:valAx>
      <c:spPr>
        <a:ln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66234955590280065"/>
          <c:y val="4.4639652601564335E-2"/>
          <c:w val="0.32763906699483492"/>
          <c:h val="0.28481649096188572"/>
        </c:manualLayout>
      </c:layout>
      <c:txPr>
        <a:bodyPr/>
        <a:lstStyle/>
        <a:p>
          <a:pPr>
            <a:defRPr sz="12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3580425518471329"/>
          <c:y val="5.0411425844496732E-2"/>
          <c:w val="0.83728443501467709"/>
          <c:h val="0.76465350922043851"/>
        </c:manualLayout>
      </c:layout>
      <c:barChart>
        <c:barDir val="col"/>
        <c:grouping val="clustered"/>
        <c:ser>
          <c:idx val="0"/>
          <c:order val="0"/>
          <c:cat>
            <c:strRef>
              <c:f>[2]Plan2!$B$1:$D$1</c:f>
              <c:strCache>
                <c:ptCount val="3"/>
                <c:pt idx="0">
                  <c:v>H &lt; 3,27</c:v>
                </c:pt>
                <c:pt idx="1">
                  <c:v>3,27 &lt;= H &lt; 5,95</c:v>
                </c:pt>
                <c:pt idx="2">
                  <c:v>H &gt;= 5,95</c:v>
                </c:pt>
              </c:strCache>
            </c:strRef>
          </c:cat>
          <c:val>
            <c:numRef>
              <c:f>[2]Plan2!$B$2:$D$2</c:f>
              <c:numCache>
                <c:formatCode>General</c:formatCode>
                <c:ptCount val="3"/>
                <c:pt idx="0">
                  <c:v>379</c:v>
                </c:pt>
                <c:pt idx="1">
                  <c:v>1277</c:v>
                </c:pt>
                <c:pt idx="2">
                  <c:v>199</c:v>
                </c:pt>
              </c:numCache>
            </c:numRef>
          </c:val>
        </c:ser>
        <c:dLbls/>
        <c:axId val="73518080"/>
        <c:axId val="73528448"/>
      </c:barChart>
      <c:catAx>
        <c:axId val="735180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pt-BR" sz="1800">
                    <a:latin typeface="Times New Roman" pitchFamily="18" charset="0"/>
                    <a:cs typeface="Times New Roman" pitchFamily="18" charset="0"/>
                  </a:rPr>
                  <a:t>Height class</a:t>
                </a:r>
                <a:r>
                  <a:rPr lang="pt-BR" sz="1800" baseline="0">
                    <a:latin typeface="Times New Roman" pitchFamily="18" charset="0"/>
                    <a:cs typeface="Times New Roman" pitchFamily="18" charset="0"/>
                  </a:rPr>
                  <a:t>es </a:t>
                </a:r>
                <a:r>
                  <a:rPr lang="pt-BR" sz="1800">
                    <a:latin typeface="Times New Roman" pitchFamily="18" charset="0"/>
                    <a:cs typeface="Times New Roman" pitchFamily="18" charset="0"/>
                  </a:rPr>
                  <a:t>(m)</a:t>
                </a:r>
              </a:p>
            </c:rich>
          </c:tx>
          <c:layout>
            <c:manualLayout>
              <c:xMode val="edge"/>
              <c:yMode val="edge"/>
              <c:x val="0.44761714510493483"/>
              <c:y val="0.91989228619149888"/>
            </c:manualLayout>
          </c:layout>
        </c:title>
        <c:tickLblPos val="nextTo"/>
        <c:txPr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73528448"/>
        <c:crosses val="autoZero"/>
        <c:auto val="1"/>
        <c:lblAlgn val="ctr"/>
        <c:lblOffset val="100"/>
      </c:catAx>
      <c:valAx>
        <c:axId val="7352844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pt-BR" sz="1800" b="1" i="0" baseline="0">
                    <a:effectLst/>
                  </a:rPr>
                  <a:t>Number of individuals</a:t>
                </a:r>
                <a:endParaRPr lang="pt-BR" sz="1800">
                  <a:effectLst/>
                </a:endParaRPr>
              </a:p>
            </c:rich>
          </c:tx>
          <c:layout>
            <c:manualLayout>
              <c:xMode val="edge"/>
              <c:yMode val="edge"/>
              <c:x val="7.3202418725747875E-3"/>
              <c:y val="0.19883498433663538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73518080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autoTitleDeleted val="1"/>
    <c:plotArea>
      <c:layout>
        <c:manualLayout>
          <c:layoutTarget val="inner"/>
          <c:xMode val="edge"/>
          <c:yMode val="edge"/>
          <c:x val="9.3540044782537787E-2"/>
          <c:y val="3.9407927150812629E-2"/>
          <c:w val="0.89190385100167568"/>
          <c:h val="0.79233483681331174"/>
        </c:manualLayout>
      </c:layout>
      <c:barChart>
        <c:barDir val="col"/>
        <c:grouping val="clustered"/>
        <c:ser>
          <c:idx val="0"/>
          <c:order val="0"/>
          <c:tx>
            <c:strRef>
              <c:f>[1]Plan2!$A$6</c:f>
              <c:strCache>
                <c:ptCount val="1"/>
                <c:pt idx="0">
                  <c:v>Número de indivíduos</c:v>
                </c:pt>
              </c:strCache>
            </c:strRef>
          </c:tx>
          <c:dLbls>
            <c:txPr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endParaRPr lang="pt-BR"/>
              </a:p>
            </c:txPr>
            <c:showVal val="1"/>
          </c:dLbls>
          <c:cat>
            <c:strRef>
              <c:f>[1]Plan2!$B$5:$I$5</c:f>
              <c:strCache>
                <c:ptCount val="8"/>
                <c:pt idx="0">
                  <c:v>5,5|-10,5</c:v>
                </c:pt>
                <c:pt idx="1">
                  <c:v>10,5|-15,5</c:v>
                </c:pt>
                <c:pt idx="2">
                  <c:v>15,5|-20,5</c:v>
                </c:pt>
                <c:pt idx="3">
                  <c:v>20,5|-25,5</c:v>
                </c:pt>
                <c:pt idx="4">
                  <c:v>25,5|-30,5</c:v>
                </c:pt>
                <c:pt idx="5">
                  <c:v>30,5|-35,5</c:v>
                </c:pt>
                <c:pt idx="6">
                  <c:v>35,5|-40,5</c:v>
                </c:pt>
                <c:pt idx="7">
                  <c:v>40,5|-45,5</c:v>
                </c:pt>
              </c:strCache>
            </c:strRef>
          </c:cat>
          <c:val>
            <c:numRef>
              <c:f>[1]Plan2!$B$6:$I$6</c:f>
              <c:numCache>
                <c:formatCode>General</c:formatCode>
                <c:ptCount val="8"/>
                <c:pt idx="0">
                  <c:v>663</c:v>
                </c:pt>
                <c:pt idx="1">
                  <c:v>275</c:v>
                </c:pt>
                <c:pt idx="2">
                  <c:v>94</c:v>
                </c:pt>
                <c:pt idx="3">
                  <c:v>36</c:v>
                </c:pt>
                <c:pt idx="4">
                  <c:v>10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</c:numCache>
            </c:numRef>
          </c:val>
        </c:ser>
        <c:dLbls/>
        <c:axId val="73630464"/>
        <c:axId val="73632384"/>
      </c:barChart>
      <c:catAx>
        <c:axId val="736304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pt-BR" sz="1800">
                    <a:latin typeface="Times New Roman" pitchFamily="18" charset="0"/>
                    <a:cs typeface="Times New Roman" pitchFamily="18" charset="0"/>
                  </a:rPr>
                  <a:t>Diameter classes (cm)</a:t>
                </a:r>
              </a:p>
            </c:rich>
          </c:tx>
          <c:layout>
            <c:manualLayout>
              <c:xMode val="edge"/>
              <c:yMode val="edge"/>
              <c:x val="0.4351453884858279"/>
              <c:y val="0.91757035788010655"/>
            </c:manualLayout>
          </c:layout>
        </c:title>
        <c:tickLblPos val="nextTo"/>
        <c:txPr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73632384"/>
        <c:crosses val="autoZero"/>
        <c:auto val="1"/>
        <c:lblAlgn val="ctr"/>
        <c:lblOffset val="100"/>
      </c:catAx>
      <c:valAx>
        <c:axId val="7363238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pt-BR" sz="1800">
                    <a:latin typeface="Times New Roman" pitchFamily="18" charset="0"/>
                    <a:cs typeface="Times New Roman" pitchFamily="18" charset="0"/>
                  </a:rPr>
                  <a:t>Number</a:t>
                </a:r>
                <a:r>
                  <a:rPr lang="pt-BR" sz="1800" baseline="0">
                    <a:latin typeface="Times New Roman" pitchFamily="18" charset="0"/>
                    <a:cs typeface="Times New Roman" pitchFamily="18" charset="0"/>
                  </a:rPr>
                  <a:t> of individuals</a:t>
                </a:r>
                <a:endParaRPr lang="pt-BR" sz="18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3.1528216096822787E-3"/>
              <c:y val="0.21162610552183911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73630464"/>
        <c:crosses val="autoZero"/>
        <c:crossBetween val="between"/>
        <c:majorUnit val="100"/>
      </c:valAx>
      <c:spPr>
        <a:ln>
          <a:noFill/>
        </a:ln>
      </c:spPr>
    </c:plotArea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0335833444548245"/>
          <c:y val="5.3490101444998071E-2"/>
          <c:w val="0.87559268650740685"/>
          <c:h val="0.75487368564203172"/>
        </c:manualLayout>
      </c:layout>
      <c:barChart>
        <c:barDir val="col"/>
        <c:grouping val="clustered"/>
        <c:ser>
          <c:idx val="0"/>
          <c:order val="0"/>
          <c:tx>
            <c:v>Species</c:v>
          </c:tx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dPt>
            <c:idx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dPt>
          <c:dPt>
            <c:idx val="1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dPt>
          <c:dPt>
            <c:idx val="2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dPt>
          <c:cat>
            <c:strRef>
              <c:f>Plan1!$A$37:$A$39</c:f>
              <c:strCache>
                <c:ptCount val="3"/>
                <c:pt idx="0">
                  <c:v>Pioneiras</c:v>
                </c:pt>
                <c:pt idx="1">
                  <c:v>Secundárias iniciais</c:v>
                </c:pt>
                <c:pt idx="2">
                  <c:v>Secundárias tardias</c:v>
                </c:pt>
              </c:strCache>
            </c:strRef>
          </c:cat>
          <c:val>
            <c:numRef>
              <c:f>[3]Plan2!$G$71:$G$73</c:f>
              <c:numCache>
                <c:formatCode>General</c:formatCode>
                <c:ptCount val="3"/>
                <c:pt idx="0">
                  <c:v>22.580645161290324</c:v>
                </c:pt>
                <c:pt idx="1">
                  <c:v>54.838709677419352</c:v>
                </c:pt>
                <c:pt idx="2">
                  <c:v>22.580645161290324</c:v>
                </c:pt>
              </c:numCache>
            </c:numRef>
          </c:val>
        </c:ser>
        <c:ser>
          <c:idx val="1"/>
          <c:order val="1"/>
          <c:tx>
            <c:v>Individuals</c:v>
          </c:tx>
          <c:spPr>
            <a:solidFill>
              <a:schemeClr val="bg1">
                <a:lumMod val="85000"/>
              </a:schemeClr>
            </a:solidFill>
          </c:spPr>
          <c:cat>
            <c:strRef>
              <c:f>Plan1!$A$37:$A$39</c:f>
              <c:strCache>
                <c:ptCount val="3"/>
                <c:pt idx="0">
                  <c:v>Pioneiras</c:v>
                </c:pt>
                <c:pt idx="1">
                  <c:v>Secundárias iniciais</c:v>
                </c:pt>
                <c:pt idx="2">
                  <c:v>Secundárias tardias</c:v>
                </c:pt>
              </c:strCache>
            </c:strRef>
          </c:cat>
          <c:val>
            <c:numRef>
              <c:f>[3]Plan2!$I$71:$I$73</c:f>
              <c:numCache>
                <c:formatCode>General</c:formatCode>
                <c:ptCount val="3"/>
                <c:pt idx="0">
                  <c:v>64.724919093851128</c:v>
                </c:pt>
                <c:pt idx="1">
                  <c:v>32.686084142394819</c:v>
                </c:pt>
                <c:pt idx="2">
                  <c:v>2.5889967637540452</c:v>
                </c:pt>
              </c:numCache>
            </c:numRef>
          </c:val>
        </c:ser>
        <c:ser>
          <c:idx val="2"/>
          <c:order val="2"/>
          <c:tx>
            <c:v>Species with greater VI</c:v>
          </c:tx>
          <c:cat>
            <c:strRef>
              <c:f>Plan1!$A$37:$A$39</c:f>
              <c:strCache>
                <c:ptCount val="3"/>
                <c:pt idx="0">
                  <c:v>Pioneiras</c:v>
                </c:pt>
                <c:pt idx="1">
                  <c:v>Secundárias iniciais</c:v>
                </c:pt>
                <c:pt idx="2">
                  <c:v>Secundárias tardias</c:v>
                </c:pt>
              </c:strCache>
            </c:strRef>
          </c:cat>
          <c:val>
            <c:numRef>
              <c:f>[3]Plan2!$J$71:$J$73</c:f>
              <c:numCache>
                <c:formatCode>General</c:formatCode>
                <c:ptCount val="3"/>
                <c:pt idx="0">
                  <c:v>54.11</c:v>
                </c:pt>
                <c:pt idx="1">
                  <c:v>39.409999999999997</c:v>
                </c:pt>
                <c:pt idx="2">
                  <c:v>6.47</c:v>
                </c:pt>
              </c:numCache>
            </c:numRef>
          </c:val>
        </c:ser>
        <c:dLbls/>
        <c:axId val="73750400"/>
        <c:axId val="73764864"/>
      </c:barChart>
      <c:catAx>
        <c:axId val="737504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8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pt-BR" sz="18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Ecological Group</a:t>
                </a:r>
              </a:p>
            </c:rich>
          </c:tx>
          <c:layout>
            <c:manualLayout>
              <c:xMode val="edge"/>
              <c:yMode val="edge"/>
              <c:x val="0.43456452689176567"/>
              <c:y val="0.92318103404102692"/>
            </c:manualLayout>
          </c:layout>
        </c:title>
        <c:tickLblPos val="nextTo"/>
        <c:txPr>
          <a:bodyPr/>
          <a:lstStyle/>
          <a:p>
            <a:pPr>
              <a:defRPr sz="1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t-BR"/>
          </a:p>
        </c:txPr>
        <c:crossAx val="73764864"/>
        <c:crosses val="autoZero"/>
        <c:auto val="1"/>
        <c:lblAlgn val="ctr"/>
        <c:lblOffset val="100"/>
      </c:catAx>
      <c:valAx>
        <c:axId val="7376486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18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Percentage (%)</a:t>
                </a:r>
              </a:p>
            </c:rich>
          </c:tx>
          <c:layout>
            <c:manualLayout>
              <c:xMode val="edge"/>
              <c:yMode val="edge"/>
              <c:x val="7.508532826773418E-3"/>
              <c:y val="0.21758121965475136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t-BR"/>
          </a:p>
        </c:txPr>
        <c:crossAx val="73750400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9277186114447575"/>
          <c:y val="4.6964888608012949E-2"/>
          <c:w val="0.28467802541631443"/>
          <c:h val="0.25292477268974795"/>
        </c:manualLayout>
      </c:layout>
      <c:txPr>
        <a:bodyPr/>
        <a:lstStyle/>
        <a:p>
          <a:pPr>
            <a:defRPr sz="1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510118</xdr:colOff>
      <xdr:row>2</xdr:row>
      <xdr:rowOff>142876</xdr:rowOff>
    </xdr:from>
    <xdr:to>
      <xdr:col>10</xdr:col>
      <xdr:colOff>487891</xdr:colOff>
      <xdr:row>16</xdr:row>
      <xdr:rowOff>133348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490010</xdr:colOff>
      <xdr:row>21</xdr:row>
      <xdr:rowOff>136525</xdr:rowOff>
    </xdr:from>
    <xdr:to>
      <xdr:col>8</xdr:col>
      <xdr:colOff>469900</xdr:colOff>
      <xdr:row>33</xdr:row>
      <xdr:rowOff>165098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375707</xdr:colOff>
      <xdr:row>40</xdr:row>
      <xdr:rowOff>105833</xdr:rowOff>
    </xdr:from>
    <xdr:to>
      <xdr:col>10</xdr:col>
      <xdr:colOff>169332</xdr:colOff>
      <xdr:row>53</xdr:row>
      <xdr:rowOff>98907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23</xdr:row>
      <xdr:rowOff>0</xdr:rowOff>
    </xdr:from>
    <xdr:to>
      <xdr:col>32</xdr:col>
      <xdr:colOff>314326</xdr:colOff>
      <xdr:row>38</xdr:row>
      <xdr:rowOff>57150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114300</xdr:colOff>
      <xdr:row>48</xdr:row>
      <xdr:rowOff>9525</xdr:rowOff>
    </xdr:from>
    <xdr:to>
      <xdr:col>24</xdr:col>
      <xdr:colOff>476250</xdr:colOff>
      <xdr:row>59</xdr:row>
      <xdr:rowOff>114297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609599</xdr:colOff>
      <xdr:row>43</xdr:row>
      <xdr:rowOff>0</xdr:rowOff>
    </xdr:from>
    <xdr:to>
      <xdr:col>43</xdr:col>
      <xdr:colOff>466725</xdr:colOff>
      <xdr:row>70</xdr:row>
      <xdr:rowOff>142875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48</xdr:col>
      <xdr:colOff>161924</xdr:colOff>
      <xdr:row>1</xdr:row>
      <xdr:rowOff>0</xdr:rowOff>
    </xdr:from>
    <xdr:to>
      <xdr:col>54</xdr:col>
      <xdr:colOff>361949</xdr:colOff>
      <xdr:row>9</xdr:row>
      <xdr:rowOff>161925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0</xdr:colOff>
      <xdr:row>73</xdr:row>
      <xdr:rowOff>0</xdr:rowOff>
    </xdr:from>
    <xdr:to>
      <xdr:col>43</xdr:col>
      <xdr:colOff>504825</xdr:colOff>
      <xdr:row>96</xdr:row>
      <xdr:rowOff>9525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igo%20estrutura/ClasseDiametr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dos%20de%20altura_modific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t&#233;phanie\AppData\Local\Microsoft\Windows\Temporary%20Internet%20Files\Content.IE5\A6B8PPB3\Grupos%20ecologicos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/>
      <sheetData sheetId="1">
        <row r="5">
          <cell r="B5" t="str">
            <v>5,5|-10,5</v>
          </cell>
          <cell r="C5" t="str">
            <v>10,5|-15,5</v>
          </cell>
          <cell r="D5" t="str">
            <v>15,5|-20,5</v>
          </cell>
          <cell r="E5" t="str">
            <v>20,5|-25,5</v>
          </cell>
          <cell r="F5" t="str">
            <v>25,5|-30,5</v>
          </cell>
          <cell r="G5" t="str">
            <v>30,5|-35,5</v>
          </cell>
          <cell r="H5" t="str">
            <v>35,5|-40,5</v>
          </cell>
          <cell r="I5" t="str">
            <v>40,5|-45,5</v>
          </cell>
        </row>
        <row r="6">
          <cell r="A6" t="str">
            <v>Número de indivíduos</v>
          </cell>
          <cell r="B6">
            <v>663</v>
          </cell>
          <cell r="C6">
            <v>275</v>
          </cell>
          <cell r="D6">
            <v>94</v>
          </cell>
          <cell r="E6">
            <v>36</v>
          </cell>
          <cell r="F6">
            <v>10</v>
          </cell>
          <cell r="G6">
            <v>4</v>
          </cell>
          <cell r="H6">
            <v>5</v>
          </cell>
          <cell r="I6">
            <v>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/>
      <sheetData sheetId="1">
        <row r="1">
          <cell r="B1" t="str">
            <v>H &lt; 3,27</v>
          </cell>
          <cell r="C1" t="str">
            <v>3,27 &lt;= H &lt; 5,95</v>
          </cell>
          <cell r="D1" t="str">
            <v>H &gt;= 5,95</v>
          </cell>
        </row>
        <row r="2">
          <cell r="B2">
            <v>379</v>
          </cell>
          <cell r="C2">
            <v>1277</v>
          </cell>
          <cell r="D2">
            <v>199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Analise"/>
      <sheetName val="Plan3"/>
      <sheetName val="Plan2"/>
    </sheetNames>
    <sheetDataSet>
      <sheetData sheetId="0"/>
      <sheetData sheetId="1"/>
      <sheetData sheetId="2"/>
      <sheetData sheetId="3">
        <row r="71">
          <cell r="E71" t="str">
            <v>Pioneiras</v>
          </cell>
          <cell r="G71">
            <v>22.580645161290324</v>
          </cell>
          <cell r="I71">
            <v>64.724919093851128</v>
          </cell>
          <cell r="J71">
            <v>54.11</v>
          </cell>
        </row>
        <row r="72">
          <cell r="E72" t="str">
            <v>Secundárias iniciais</v>
          </cell>
          <cell r="G72">
            <v>54.838709677419352</v>
          </cell>
          <cell r="I72">
            <v>32.686084142394819</v>
          </cell>
          <cell r="J72">
            <v>39.409999999999997</v>
          </cell>
        </row>
        <row r="73">
          <cell r="E73" t="str">
            <v>Secundárias tardias</v>
          </cell>
          <cell r="G73">
            <v>22.580645161290324</v>
          </cell>
          <cell r="I73">
            <v>2.5889967637540452</v>
          </cell>
          <cell r="J73">
            <v>6.47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B1" zoomScale="90" zoomScaleNormal="90" workbookViewId="0">
      <selection activeCell="B4" sqref="B4"/>
    </sheetView>
  </sheetViews>
  <sheetFormatPr defaultRowHeight="15"/>
  <cols>
    <col min="1" max="1" width="21.7109375" customWidth="1"/>
    <col min="2" max="2" width="11.42578125" customWidth="1"/>
    <col min="3" max="3" width="11.85546875" customWidth="1"/>
    <col min="4" max="4" width="11.140625" customWidth="1"/>
    <col min="5" max="5" width="11.7109375" customWidth="1"/>
    <col min="6" max="6" width="11" customWidth="1"/>
    <col min="7" max="7" width="11.85546875" customWidth="1"/>
    <col min="8" max="8" width="10.85546875" customWidth="1"/>
    <col min="9" max="9" width="11" customWidth="1"/>
  </cols>
  <sheetData>
    <row r="1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t="s">
        <v>9</v>
      </c>
    </row>
    <row r="2" spans="1:10">
      <c r="A2" s="1" t="s">
        <v>10</v>
      </c>
      <c r="B2">
        <v>663</v>
      </c>
      <c r="C2">
        <v>275</v>
      </c>
      <c r="D2">
        <v>94</v>
      </c>
      <c r="E2">
        <v>36</v>
      </c>
      <c r="F2">
        <v>10</v>
      </c>
      <c r="G2">
        <v>4</v>
      </c>
      <c r="H2">
        <v>5</v>
      </c>
      <c r="I2">
        <v>2</v>
      </c>
      <c r="J2">
        <v>1089</v>
      </c>
    </row>
    <row r="4" spans="1:10">
      <c r="B4" s="16" t="s">
        <v>20</v>
      </c>
    </row>
    <row r="20" spans="1:5" ht="15.75">
      <c r="A20" s="3"/>
      <c r="B20" s="3" t="s">
        <v>11</v>
      </c>
      <c r="C20" s="3" t="s">
        <v>12</v>
      </c>
      <c r="D20" s="3" t="s">
        <v>13</v>
      </c>
      <c r="E20" s="3" t="s">
        <v>9</v>
      </c>
    </row>
    <row r="21" spans="1:5" ht="15.75">
      <c r="A21" s="3" t="s">
        <v>9</v>
      </c>
      <c r="B21" s="4">
        <v>379</v>
      </c>
      <c r="C21" s="4">
        <v>1277</v>
      </c>
      <c r="D21" s="4">
        <v>199</v>
      </c>
      <c r="E21" s="4">
        <v>1855</v>
      </c>
    </row>
    <row r="23" spans="1:5">
      <c r="C23" s="16" t="s">
        <v>21</v>
      </c>
    </row>
    <row r="36" spans="1:6">
      <c r="B36" s="5" t="s">
        <v>14</v>
      </c>
      <c r="C36" s="6" t="s">
        <v>14</v>
      </c>
      <c r="D36" s="5" t="s">
        <v>15</v>
      </c>
      <c r="E36" s="6" t="s">
        <v>15</v>
      </c>
      <c r="F36" s="6" t="s">
        <v>16</v>
      </c>
    </row>
    <row r="37" spans="1:6" ht="15.75">
      <c r="A37" s="14" t="s">
        <v>17</v>
      </c>
      <c r="B37" s="12">
        <v>7</v>
      </c>
      <c r="C37" s="10">
        <f>(B37*100)/B40</f>
        <v>22.580645161290324</v>
      </c>
      <c r="D37" s="11">
        <v>1350</v>
      </c>
      <c r="E37" s="10">
        <f>(D37*100)/D40</f>
        <v>72.815533980582529</v>
      </c>
      <c r="F37" s="13">
        <v>61.61</v>
      </c>
    </row>
    <row r="38" spans="1:6" ht="15.75">
      <c r="A38" s="15" t="s">
        <v>18</v>
      </c>
      <c r="B38" s="12">
        <v>16</v>
      </c>
      <c r="C38" s="10">
        <f>(B38*100)/B40</f>
        <v>51.612903225806448</v>
      </c>
      <c r="D38" s="12">
        <v>344</v>
      </c>
      <c r="E38" s="10">
        <f>(D38*100)/D40</f>
        <v>18.554476806903992</v>
      </c>
      <c r="F38" s="12">
        <v>22.4</v>
      </c>
    </row>
    <row r="39" spans="1:6" ht="15.75">
      <c r="A39" s="15" t="s">
        <v>19</v>
      </c>
      <c r="B39">
        <v>8</v>
      </c>
      <c r="C39" s="8">
        <f>(B39*100)/B40</f>
        <v>25.806451612903224</v>
      </c>
      <c r="D39">
        <v>160</v>
      </c>
      <c r="E39" s="8">
        <f>(D39*100)/D40</f>
        <v>8.6299892125134843</v>
      </c>
      <c r="F39" s="9">
        <v>15.98</v>
      </c>
    </row>
    <row r="40" spans="1:6">
      <c r="A40" s="7" t="s">
        <v>9</v>
      </c>
      <c r="B40">
        <f>SUM(B37:B39)</f>
        <v>31</v>
      </c>
      <c r="C40" s="9">
        <f>SUM(C37:C39)</f>
        <v>100</v>
      </c>
      <c r="D40">
        <f>SUM(D37:D39)</f>
        <v>1854</v>
      </c>
      <c r="E40" s="9">
        <f>SUM(E37:E39)</f>
        <v>100</v>
      </c>
      <c r="F40" s="9">
        <f>SUM(F37:F39)</f>
        <v>99.99</v>
      </c>
    </row>
    <row r="43" spans="1:6">
      <c r="C43" s="16" t="s">
        <v>22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Cecilia</dc:creator>
  <cp:lastModifiedBy>USER</cp:lastModifiedBy>
  <dcterms:created xsi:type="dcterms:W3CDTF">2012-10-28T18:51:35Z</dcterms:created>
  <dcterms:modified xsi:type="dcterms:W3CDTF">2015-04-02T00:54:56Z</dcterms:modified>
</cp:coreProperties>
</file>